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PROEL HSP" sheetId="1" r:id="rId1"/>
  </sheets>
  <definedNames/>
  <calcPr fullCalcOnLoad="1"/>
</workbook>
</file>

<file path=xl/sharedStrings.xml><?xml version="1.0" encoding="utf-8"?>
<sst xmlns="http://schemas.openxmlformats.org/spreadsheetml/2006/main" count="73" uniqueCount="54">
  <si>
    <t>Typ. číslo</t>
  </si>
  <si>
    <t>Opis</t>
  </si>
  <si>
    <t>Koncová cena</t>
  </si>
  <si>
    <t>Cena so zľavou</t>
  </si>
  <si>
    <t>M.J.</t>
  </si>
  <si>
    <t>Počet</t>
  </si>
  <si>
    <t>ks</t>
  </si>
  <si>
    <t>Reproduktory pre systém HSP, certifikované podľa EN 54-24</t>
  </si>
  <si>
    <t>Kompaktná ústredňa 2 x 300W</t>
  </si>
  <si>
    <t>Kompaktná ústredňa 1 x 300W</t>
  </si>
  <si>
    <t>AE604</t>
  </si>
  <si>
    <t>PA DB06</t>
  </si>
  <si>
    <t>Multifunkčný mikrofónový monitorovaný pult, certifikát EN 54-16, mikrofón na ohybnom krku s dĺžkou 390 mm, komunikácia s ústredňou cez CAT 5 kábel, 2 x RJ-45 (vstup/výstup), 6 dotykových tlačidiel s programovateľnými funkciami (voľba reproduktorovej zóny, spustenie správy), LED indikátory - normálny stav, poplachový stav, porucha, tlačidlo zapnutia mikrofónu, napájanie z ústredne alebo externého napájača 24Vjs/1A, možnosť zapojenia viacerých pultov za sebou s celkovou max. dĺžkou káblového prepojenia 300 m, 6 DIP prepínačov na nastavenie adresy pulta, rozmery 165(š) x 178 (h) x 442(v) mm</t>
  </si>
  <si>
    <t>PA DB01</t>
  </si>
  <si>
    <t>Mikrofónový monitorovaný pult, certifikát EN 54-16, mikrofón na ohybnom krku s dĺžkou 390 mm, komunikácia s ústredňou cez CAT 5 kábel, 2 x RJ-45 (vstup/výstup), LED indikátory - normálny stav, poplachový stav, porucha, tlačidlo zapnutia mikrofónu, napájanie z ústredne alebo externého napájača 24Vjs/1A, možnosť zapojenia viacerých pultov za sebou s celkovou max. dĺžkou káblového prepojenia 300 m, 6 DIP prepínačov na nastavenie adresy pulta, rozmery 165(š) x 178 (h) x 442(v) mm</t>
  </si>
  <si>
    <t>Príslušenstvo ku kompaktným ústredniam HSP</t>
  </si>
  <si>
    <t>PA DBE108E</t>
  </si>
  <si>
    <t>PA DBEVF</t>
  </si>
  <si>
    <t>BATT 18AH 4X</t>
  </si>
  <si>
    <t>BATT 7,2AH 4X</t>
  </si>
  <si>
    <t xml:space="preserve">Programovateľný ethernetový digitálny mikrofónový pult pre systémy HSP, pripojenie k systému sieťovo prepojených kompaktných ústrední AE604 a AE300R1 (max. 8 ústrední v systéme), umožňuje navoliť zóny a skupiny zón, uskutočňovať komerčné a poplachové hlásenia, spúšťať zaznamenané poplachové správy (ALERT a EVAC), veľký dotykový displej na nastavenie a monitorovanie všetkých ústrední systému HSP, 8 programovateľných tlačidiel na voľbu zón a skupín zón, pripojenie - konektor RJ-45 a CAT5 kábel, napájanie interné/externé 18 - 24Vjs / 0,6A, dynamický mikrofón na ohybnom krku 390 mm, rozmery 165(š) x 178(h) x 442(v) mm     </t>
  </si>
  <si>
    <t xml:space="preserve">Sada 4 ks uzavretých bezúdržbových olovených akumulátorov 12V, 18Ah pre systém AE604 </t>
  </si>
  <si>
    <t xml:space="preserve">Sada 4 ks uzavretých bezúdržbových olovenných akumulátorov 12V, 7,2Ah pre systém AE300R1 </t>
  </si>
  <si>
    <t>PA AP50T</t>
  </si>
  <si>
    <t xml:space="preserve">Zvukový projektor 20W/100V pre vnútorné aj vonkajšie prostredie, moderný a estetický vzhľad, Al konštrukcia, širokopásmový reproduktor 5", kovový držiak, odbočky 10W a 5W /100V, frekvenčný rozsah 120 Hz - 20 kHz, citlivosť 90,3 dB/1W/1m, krytie IP55, keramická svorkovnica a tepelná poistka, biela farba - RAL 9016, rozmery 140(š) x 140(v) x 195(d) mm, hmotnosť 2,63 kg, certifikát EN 54-24 </t>
  </si>
  <si>
    <t>PA AC60T</t>
  </si>
  <si>
    <t>PA AC61T</t>
  </si>
  <si>
    <t>Stropný reproduktor 12W/100V, odbočky 6W a 3W/100V, plastová konštrukcia a kovová mriežka, keramická svorkovnica a tepelná poistka, 6" širokopásmový reproduktor, frekvenčný rozsah 120 Hz - 20 kHz (-10 dB), citlivosť 94,5dB/1W/1m, vyžarovací uhol 160°/2 kHz, 60°/4 kHz, rozmery: Ø 186 mm, výška 74 mm, farba biela RAL 9016, certifikát EN 54-24</t>
  </si>
  <si>
    <t>Stropný 2-pásmový reproduktor s elegantným dizajnom, odolný plastový protipožiarny kryt s dvomi priechodkami, 12W/100V, odbočky 6W a 3W/100V, keramická svorkovnica a tepelná poistka, 6" hĺbkový + 1" výškový reproduktor, frekvenčný rozsah 160 Hz - 20 kHz (-10 dB), citlivosť 96,3 dB/1W/1m, vyžarovací uhol 120°/2 kHz, 45°/4 kHz, rozmery: Ø 186 mm, výška 114 mm, hmotnosť 1,07 kg, farba biela RAL 9016, certifikát EN 54-24</t>
  </si>
  <si>
    <t>PA AP52T</t>
  </si>
  <si>
    <t xml:space="preserve">ELegantný obojsmerný zvukový projektor 20W/100V pre vnútorné aj vonkajšie prostredie, montáž na stenu alebo strop, Al skrinka a kovová mriežka, krytie IP 55, 2 širokopásmové reproduktory 5", odbočky 10W a 5W/100V, frekvenčný rozsah 160 Hz - 12 kHz, citlivosť 88 dB/1W/1m, vyžarovací uhol 150°/2 kHz a 90°/4 kHz (v obidvoch smeroch), keramická svorkovnica a tepelná poistka,  farba biela - RAL9016, rozmery 140(š) x 185(v) x 200(d) mm, hmotnosť 3,49 kg, certifikát EN 54-24 </t>
  </si>
  <si>
    <t>PA AIW50T</t>
  </si>
  <si>
    <t>PA AIW50FRAME</t>
  </si>
  <si>
    <t xml:space="preserve">2-pásmový reproduktor na zapustenú alebo povrchovú montáž (pomocou rámu PA AIW50FRAME) na stenu, 5" hĺbkový a 1" výškový reproduktor, plast a kovová mriežka, 12W/100V, odbočky 6W a 3W/100V, frekvenčný rozsah 120 Hz - 20 kHz, citlivosť 90 dB/1W/1m, vyžarovací uhol 120°/2kHz a 90°/4 kHz, keramická svorkovnica a tepelná poistka, biela farba - RAL 9016, rozmery 192(š) x 280(v) x 77 (h) mm, hmotnosť 1,5 kg, certifikát EN 54-24 </t>
  </si>
  <si>
    <t>PA WS50EN</t>
  </si>
  <si>
    <t xml:space="preserve">Skrinkový reproduktor pre montáž na stenu alebo pevný strop, 6W/100V, odbočky 3W a 1,5W a 0,75W/100V, frekvenčný rozsah 170 Hz - 10 kHz, citlivosť 93 dB/1W/1m, plast + kovová mriežka, bez zadnej steny, montáž z prednej strany (po vybratí mriežky) pomocou dvoch skrutiek,  keramická svorkovnica a tepelná poistka, biela farba (RAL 9016), rozmery 265(š) x 165(v) x 77(h) mm, hmotnosť 0,96 kg, certifikát EN 54-24 </t>
  </si>
  <si>
    <t xml:space="preserve">Reproduktorový stĺp 40W/100V, odbočky 20W a 10W/100V, 12 x 2" širokopásmový + 1 x  výškový reproduktor, frekvenčný rozsah 180 Hz - 18 kHz, citlivosť 87 dB/1W/1m, vyžarovací uhol horizontálne: 180°/2 kHz, 120°/4kHz, vertikálne: 30°/2kHz, 30°/4kHz, Al konštrukcia, otočný držiak pre montáž stĺpa na stenu (možnosť náklonu do 40°), keramická svorkovnica a tepelná poistka, biela farba (RAL 9016), rozmery 78(š) x 828(v) x 66(h) mm, hmotnosť 3,5kg, certifikát EN 54-24 </t>
  </si>
  <si>
    <t>PA AHS30T</t>
  </si>
  <si>
    <t xml:space="preserve">Tlakový reproduktor 30W/100V pre vnútorné aj vonkajšie prostredie, odbočky 15W, 7,5 a 3,75W/100V, frekvenčný rozsah 290 Hz - 11 kHz, citlivosť 104 dB/1W/1m, vyžarovací uhol 80°/2kHz,45°/4kHz, krytie IP55, plast + kovový držiak,  keramická svorkovnica a tepelná poistka, biela farba (RAL9016), rozmery 285(š) x 280(v) x 205(h) mm, hmotnosť 1,9 kg, certifikát EN 54-24 </t>
  </si>
  <si>
    <t>Rám pre montáž reproduktora PA AIW50T na povrch steny, plast, biela farba</t>
  </si>
  <si>
    <t>PA A51TB</t>
  </si>
  <si>
    <t>PA A31TB</t>
  </si>
  <si>
    <t>PA AH50T</t>
  </si>
  <si>
    <t>Závesný reproduktor pre vnútorné a vonkajšie prostredie, 20W/100V, odbočky 10W a 5W/100V, 5" širokopásmový reproduktor, Al konštrukcia, krytie IP55, citlivosť 90,5dB/1W/1m, vyžarovací uhol 125°/2kHz a 90°/4 kHz,  frekvenčný rozsah 120 Hz - 12 kHz, keramická svorkovnica a tepelná poistka, 5m závesný kábel, rozmery 140(š) x 140(h)) x 195(v) mm, hmotnosť 2,77 kg, farba biela (RAL 9016), certifikát EN 54-24</t>
  </si>
  <si>
    <r>
      <t xml:space="preserve">2-pásmová reproduktorová skrinka 50W/100V pre vnútorné aj vonkajšie prostredie, krytie IP55, 2 káblové priechodky, plastová odolná skrinka a kovová mriežka, 5" hĺbkový + 1" výškový reproduktor, otočný prepínač na nastavenie príkonu 50W, 25W, 12,5W, 6,25W/100V a 50W/8Ohm, vyžarovací uhol horizontálne: 135°/2 kHz a 85°/4kHz, vertikálne: 85°/2kHz a 35°/4kHz, otočný držiak, frekvenčný rozsah 90Hz - 20kHz, citlivosť 90dB/1W/1m, keramická svorkovnica a tepelná poistka, rozmery 245(v) x 170(š) x 175(h) mm, hmotnosť 2,3kg, certifikát EN 54-24, farba čierna RAL 9011, alebo </t>
    </r>
    <r>
      <rPr>
        <b/>
        <sz val="10"/>
        <color indexed="8"/>
        <rFont val="Arial"/>
        <family val="2"/>
      </rPr>
      <t xml:space="preserve">biela RAL 9016 - typ PA A51TW  </t>
    </r>
  </si>
  <si>
    <r>
      <t>2-pásmová reproduktorová skrinka 25W/100V pre vnútorné aj vonkajšie prostredie, krytie IP55, 2 káblové priechodky, plastová odolná skrinka a kovová mriežka, 3" hĺbkový + 1" výškový reproduktor, otočný prepínač na nastavenie príkonu 25W, 12,5W, 6,25W, 3,12W/100V a 25W/8Ohm, vyžarovací uhol horizontálne: 170°/2 kHz a 105°/4kHz, vertikálne: 130°/2kHz a 35°/4kHz, otočný držiak, frekvenčný rozsah 120Hz - 20kHz, citlivosť 88,4dB/1W/1m, keramická svorkovnica a tepelná poistka, rozmery 209(v) x 140(š) x 125(h) mm, hmotnosť 1,74kg, certifikát EN 54-24, farba čierna RAL 9011, alebo</t>
    </r>
    <r>
      <rPr>
        <b/>
        <sz val="10"/>
        <color indexed="8"/>
        <rFont val="Arial"/>
        <family val="2"/>
      </rPr>
      <t xml:space="preserve"> biela RAL 9016 - typ PA A31TW  </t>
    </r>
  </si>
  <si>
    <t>Systémy hlasovej signalizácie požiaru (HSP) PROEL - cenník platný od 1.9.2023</t>
  </si>
  <si>
    <t>Pre obchodné a montážne firmy poskytujeme zľavu 25% z koncových cien.</t>
  </si>
  <si>
    <t>Monitorovaný poplachový mikrofón hasiča EN54-16 k ústredniam AE300 a AE604, montáž na stenu, červená kovová skrinka,  mikrofón PTT, softvérovo programovateľný, stavové LED indikátory, tlačidlá na spustenie naprogramovaných správ ALARM a EVAC, pripojenie cez RJ-45 a CAT5 kábel, 2 x RJ-45 (vstup/výstup), 6 DIP prepínačov na nastavenie adresy, napájanie z ústredne cez pripojovací CAT5 kábel alebo z lokálneho zdroja 24Vjs, rozmery 232(š) x 252(v) x 49(h) mm, 2,6 kg</t>
  </si>
  <si>
    <t>AE300</t>
  </si>
  <si>
    <t>EUR bez DPH</t>
  </si>
  <si>
    <r>
      <t xml:space="preserve">Kompaktná ústredňa systému HSP s dvomi zosilňovačmi 300W, možnosť konfigurácie na max. </t>
    </r>
    <r>
      <rPr>
        <b/>
        <sz val="10"/>
        <color indexed="8"/>
        <rFont val="Arial"/>
        <family val="2"/>
      </rPr>
      <t>4 zóny s celkovým výkonom 600W (2 x 300W)</t>
    </r>
    <r>
      <rPr>
        <sz val="10"/>
        <color indexed="8"/>
        <rFont val="Arial"/>
        <family val="2"/>
      </rPr>
      <t xml:space="preserve">, redundadné reproduktorové linky A+B, </t>
    </r>
    <r>
      <rPr>
        <sz val="10"/>
        <color indexed="8"/>
        <rFont val="Arial"/>
        <family val="2"/>
      </rPr>
      <t xml:space="preserve">DSP riadiaca jednotka, zosilňovače triedy D, digitálny záznamník správ s SD kartou, možnosť záznamu 8 komerčných a 2 poplachových správ, </t>
    </r>
    <r>
      <rPr>
        <b/>
        <sz val="10"/>
        <color indexed="8"/>
        <rFont val="Arial"/>
        <family val="2"/>
      </rPr>
      <t>spúšťanie správ pomocou tlačidiel a kontaktov</t>
    </r>
    <r>
      <rPr>
        <sz val="10"/>
        <color indexed="8"/>
        <rFont val="Arial"/>
        <family val="2"/>
      </rPr>
      <t>, 2 monitorované poplachové kontakty a 8 štandardných kontaktov pre komerčné správy,</t>
    </r>
    <r>
      <rPr>
        <b/>
        <sz val="10"/>
        <color indexed="8"/>
        <rFont val="Arial"/>
        <family val="2"/>
      </rPr>
      <t xml:space="preserve"> monitorovaný evakuačný mikrofón PTT na prednom paneli</t>
    </r>
    <r>
      <rPr>
        <sz val="10"/>
        <color indexed="8"/>
        <rFont val="Arial"/>
        <family val="2"/>
      </rPr>
      <t xml:space="preserve">, programovanie pomocou tlačidiel a veľkého LCD displeja na prednom paneli, 2 linkové vstupy pre zdroje hudby, monitorovaný vstup na pripojenie externého evakuačného mikrofónového pultu, vstup na pripojenie komerčného mikrofónového pultu, linkový výstup na pripojenie externého ozvučovacieho systému, 3 reléové výstupy na signalizáciu poplachového stavu, poruchy a deaktivácie systému, </t>
    </r>
    <r>
      <rPr>
        <b/>
        <sz val="10"/>
        <color indexed="8"/>
        <rFont val="Arial"/>
        <family val="2"/>
      </rPr>
      <t>ethernet port RJ-45 na prepojenie viacerých ústrední v systéme</t>
    </r>
    <r>
      <rPr>
        <sz val="10"/>
        <color indexed="8"/>
        <rFont val="Arial"/>
        <family val="2"/>
      </rPr>
      <t>, samostatná skrinka ústredne s rozmermi 470(š) x 550(v) x 235(h) mm s hmotnosťou 21,2 kg, samostatná skrinka pre 4 batérie 12V/18Ah s rozmermi 470(š) x 220(v) x 200(h) mm s hmotnosťou 5,15 kg, certifikát EN 54-16, EN54-4.</t>
    </r>
  </si>
  <si>
    <t>Kompaktná ústredňa systému HSP so zosilňovačom 300W a záložným zosilňovačom,        1 zóna 300W s redundandými reproduktorovými linkami A + B, DSP riadiaca jednotka, zosilňovač triedy D, digitálny záznamník správ s SD kartou, možnosť záznamu 8 komerčných a 2 poplachových správ, spúšťanie správ pomocou tlačidiel a kontaktov, 2 monitorované poplachové kontakty a 8 štandardných kontaktov pre komerčné správy, monitorovaný evakuačný mikrofón PTT na prednom paneli, programovanie pomocou tlačidiel a veľkého LCD displeja na prednom paneli, 1 linkový vstup na zdroj hudby, monitorovaný vstup na pripojenie externého evakuačného mikrofónového pultu, vstup na pripojenie komerčného mikrofónového pultu, linkový výstup na pripojenie externého ozvučovacieho systému, 3 reléové výstupy na signalizáciu poplachového stavu, poruchy a deaktivácie systému, ethernet port RJ-45 na prepojenie viacerých ústrední v systéme, skrinka ústredne s rozmermi 440(š) x 488(v) x 194,5(h) mm s hmotnosťou 12 kg, záložné batériové napájanie 4 x 12V/7,2Ah, certifikát EN 54-16, EN54-4.</t>
  </si>
  <si>
    <t>PA ACO12T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</si>
</sst>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-1]_-;\-* #,##0.00\ [$€-1]_-;_-* &quot;-&quot;??\ [$€-1]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43">
    <font>
      <sz val="12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2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4" fillId="0" borderId="0">
      <alignment vertical="top"/>
      <protection/>
    </xf>
    <xf numFmtId="0" fontId="2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8" applyNumberFormat="0" applyAlignment="0" applyProtection="0"/>
    <xf numFmtId="0" fontId="39" fillId="24" borderId="8" applyNumberFormat="0" applyAlignment="0" applyProtection="0"/>
    <xf numFmtId="0" fontId="40" fillId="24" borderId="9" applyNumberFormat="0" applyAlignment="0" applyProtection="0"/>
    <xf numFmtId="0" fontId="41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5" fillId="0" borderId="10" xfId="0" applyFont="1" applyFill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/>
    </xf>
    <xf numFmtId="0" fontId="1" fillId="0" borderId="12" xfId="0" applyFont="1" applyFill="1" applyBorder="1" applyAlignment="1">
      <alignment horizontal="center"/>
    </xf>
    <xf numFmtId="9" fontId="1" fillId="0" borderId="12" xfId="0" applyNumberFormat="1" applyFont="1" applyFill="1" applyBorder="1" applyAlignment="1">
      <alignment horizontal="center"/>
    </xf>
    <xf numFmtId="0" fontId="2" fillId="32" borderId="13" xfId="0" applyFont="1" applyFill="1" applyBorder="1" applyAlignment="1">
      <alignment/>
    </xf>
    <xf numFmtId="0" fontId="2" fillId="32" borderId="14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33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/>
    </xf>
    <xf numFmtId="0" fontId="2" fillId="32" borderId="15" xfId="0" applyFon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9" fontId="1" fillId="32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1" fillId="34" borderId="12" xfId="0" applyFont="1" applyFill="1" applyBorder="1" applyAlignment="1">
      <alignment/>
    </xf>
    <xf numFmtId="0" fontId="1" fillId="34" borderId="12" xfId="0" applyFont="1" applyFill="1" applyBorder="1" applyAlignment="1">
      <alignment horizontal="center"/>
    </xf>
    <xf numFmtId="9" fontId="1" fillId="34" borderId="12" xfId="0" applyNumberFormat="1" applyFont="1" applyFill="1" applyBorder="1" applyAlignment="1">
      <alignment horizontal="center"/>
    </xf>
    <xf numFmtId="44" fontId="5" fillId="0" borderId="10" xfId="0" applyNumberFormat="1" applyFont="1" applyBorder="1" applyAlignment="1">
      <alignment horizontal="right" vertical="top"/>
    </xf>
    <xf numFmtId="0" fontId="5" fillId="0" borderId="16" xfId="0" applyFont="1" applyFill="1" applyBorder="1" applyAlignment="1">
      <alignment horizontal="left" vertical="top"/>
    </xf>
    <xf numFmtId="0" fontId="0" fillId="34" borderId="11" xfId="0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1" fillId="34" borderId="11" xfId="0" applyFont="1" applyFill="1" applyBorder="1" applyAlignment="1">
      <alignment vertical="top"/>
    </xf>
    <xf numFmtId="0" fontId="0" fillId="34" borderId="12" xfId="0" applyFill="1" applyBorder="1" applyAlignment="1">
      <alignment vertical="top"/>
    </xf>
    <xf numFmtId="0" fontId="2" fillId="34" borderId="11" xfId="0" applyFont="1" applyFill="1" applyBorder="1" applyAlignment="1">
      <alignment horizontal="center" vertical="top"/>
    </xf>
    <xf numFmtId="0" fontId="3" fillId="34" borderId="12" xfId="0" applyFont="1" applyFill="1" applyBorder="1" applyAlignment="1">
      <alignment horizontal="center" vertical="top"/>
    </xf>
    <xf numFmtId="0" fontId="8" fillId="35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12</xdr:row>
      <xdr:rowOff>219075</xdr:rowOff>
    </xdr:from>
    <xdr:to>
      <xdr:col>0</xdr:col>
      <xdr:colOff>685800</xdr:colOff>
      <xdr:row>12</xdr:row>
      <xdr:rowOff>219075</xdr:rowOff>
    </xdr:to>
    <xdr:pic>
      <xdr:nvPicPr>
        <xdr:cNvPr id="1" name="Obrázok 94" descr="AC MIC D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078230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800100</xdr:colOff>
      <xdr:row>13</xdr:row>
      <xdr:rowOff>0</xdr:rowOff>
    </xdr:from>
    <xdr:to>
      <xdr:col>0</xdr:col>
      <xdr:colOff>800100</xdr:colOff>
      <xdr:row>13</xdr:row>
      <xdr:rowOff>161925</xdr:rowOff>
    </xdr:to>
    <xdr:pic>
      <xdr:nvPicPr>
        <xdr:cNvPr id="2" name="Obrázok 95" descr="MC 5054 small.jpg"/>
        <xdr:cNvPicPr preferRelativeResize="1">
          <a:picLocks noChangeAspect="1"/>
        </xdr:cNvPicPr>
      </xdr:nvPicPr>
      <xdr:blipFill>
        <a:blip r:embed="rId2"/>
        <a:srcRect l="29870" r="25973"/>
        <a:stretch>
          <a:fillRect/>
        </a:stretch>
      </xdr:blipFill>
      <xdr:spPr>
        <a:xfrm>
          <a:off x="800100" y="118395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790575</xdr:colOff>
      <xdr:row>13</xdr:row>
      <xdr:rowOff>66675</xdr:rowOff>
    </xdr:from>
    <xdr:to>
      <xdr:col>0</xdr:col>
      <xdr:colOff>790575</xdr:colOff>
      <xdr:row>13</xdr:row>
      <xdr:rowOff>200025</xdr:rowOff>
    </xdr:to>
    <xdr:pic>
      <xdr:nvPicPr>
        <xdr:cNvPr id="3" name="Obrázok 97" descr="AC 503FS.jpg"/>
        <xdr:cNvPicPr preferRelativeResize="1">
          <a:picLocks noChangeAspect="1"/>
        </xdr:cNvPicPr>
      </xdr:nvPicPr>
      <xdr:blipFill>
        <a:blip r:embed="rId3"/>
        <a:srcRect l="2273" t="2400" r="13960" b="1899"/>
        <a:stretch>
          <a:fillRect/>
        </a:stretch>
      </xdr:blipFill>
      <xdr:spPr>
        <a:xfrm>
          <a:off x="790575" y="11906250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13</xdr:row>
      <xdr:rowOff>171450</xdr:rowOff>
    </xdr:from>
    <xdr:to>
      <xdr:col>0</xdr:col>
      <xdr:colOff>1200150</xdr:colOff>
      <xdr:row>13</xdr:row>
      <xdr:rowOff>638175</xdr:rowOff>
    </xdr:to>
    <xdr:pic>
      <xdr:nvPicPr>
        <xdr:cNvPr id="4" name="Obrázek 20" descr="AC BAT 18 str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2011025"/>
          <a:ext cx="590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</xdr:row>
      <xdr:rowOff>314325</xdr:rowOff>
    </xdr:from>
    <xdr:to>
      <xdr:col>0</xdr:col>
      <xdr:colOff>1152525</xdr:colOff>
      <xdr:row>5</xdr:row>
      <xdr:rowOff>1866900</xdr:rowOff>
    </xdr:to>
    <xdr:pic>
      <xdr:nvPicPr>
        <xdr:cNvPr id="5" name="Obrázok 2"/>
        <xdr:cNvPicPr preferRelativeResize="1">
          <a:picLocks noChangeAspect="1"/>
        </xdr:cNvPicPr>
      </xdr:nvPicPr>
      <xdr:blipFill>
        <a:blip r:embed="rId5"/>
        <a:srcRect l="16766" t="6379" r="18693" b="5342"/>
        <a:stretch>
          <a:fillRect/>
        </a:stretch>
      </xdr:blipFill>
      <xdr:spPr>
        <a:xfrm>
          <a:off x="9525" y="1457325"/>
          <a:ext cx="1143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8</xdr:row>
      <xdr:rowOff>400050</xdr:rowOff>
    </xdr:from>
    <xdr:to>
      <xdr:col>0</xdr:col>
      <xdr:colOff>1171575</xdr:colOff>
      <xdr:row>8</xdr:row>
      <xdr:rowOff>1676400</xdr:rowOff>
    </xdr:to>
    <xdr:pic>
      <xdr:nvPicPr>
        <xdr:cNvPr id="6" name="Obrázok 4"/>
        <xdr:cNvPicPr preferRelativeResize="1">
          <a:picLocks noChangeAspect="1"/>
        </xdr:cNvPicPr>
      </xdr:nvPicPr>
      <xdr:blipFill>
        <a:blip r:embed="rId6"/>
        <a:srcRect l="6434" t="3094" r="3842"/>
        <a:stretch>
          <a:fillRect/>
        </a:stretch>
      </xdr:blipFill>
      <xdr:spPr>
        <a:xfrm>
          <a:off x="57150" y="5724525"/>
          <a:ext cx="11144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9</xdr:row>
      <xdr:rowOff>200025</xdr:rowOff>
    </xdr:from>
    <xdr:to>
      <xdr:col>0</xdr:col>
      <xdr:colOff>981075</xdr:colOff>
      <xdr:row>9</xdr:row>
      <xdr:rowOff>1362075</xdr:rowOff>
    </xdr:to>
    <xdr:pic>
      <xdr:nvPicPr>
        <xdr:cNvPr id="7" name="Obrázok 6"/>
        <xdr:cNvPicPr preferRelativeResize="1">
          <a:picLocks noChangeAspect="1"/>
        </xdr:cNvPicPr>
      </xdr:nvPicPr>
      <xdr:blipFill>
        <a:blip r:embed="rId7"/>
        <a:srcRect l="19744" t="5223" r="20127" b="4585"/>
        <a:stretch>
          <a:fillRect/>
        </a:stretch>
      </xdr:blipFill>
      <xdr:spPr>
        <a:xfrm>
          <a:off x="209550" y="7753350"/>
          <a:ext cx="7715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13</xdr:row>
      <xdr:rowOff>171450</xdr:rowOff>
    </xdr:from>
    <xdr:to>
      <xdr:col>0</xdr:col>
      <xdr:colOff>609600</xdr:colOff>
      <xdr:row>13</xdr:row>
      <xdr:rowOff>628650</xdr:rowOff>
    </xdr:to>
    <xdr:pic>
      <xdr:nvPicPr>
        <xdr:cNvPr id="8" name="Obrázek 20" descr="AC BAT 18 str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12011025"/>
          <a:ext cx="590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800100</xdr:colOff>
      <xdr:row>14</xdr:row>
      <xdr:rowOff>0</xdr:rowOff>
    </xdr:from>
    <xdr:to>
      <xdr:col>0</xdr:col>
      <xdr:colOff>800100</xdr:colOff>
      <xdr:row>14</xdr:row>
      <xdr:rowOff>161925</xdr:rowOff>
    </xdr:to>
    <xdr:pic>
      <xdr:nvPicPr>
        <xdr:cNvPr id="9" name="Obrázok 95" descr="MC 5054 small.jpg"/>
        <xdr:cNvPicPr preferRelativeResize="1">
          <a:picLocks noChangeAspect="1"/>
        </xdr:cNvPicPr>
      </xdr:nvPicPr>
      <xdr:blipFill>
        <a:blip r:embed="rId2"/>
        <a:srcRect l="29870" r="25973"/>
        <a:stretch>
          <a:fillRect/>
        </a:stretch>
      </xdr:blipFill>
      <xdr:spPr>
        <a:xfrm>
          <a:off x="800100" y="125634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790575</xdr:colOff>
      <xdr:row>14</xdr:row>
      <xdr:rowOff>66675</xdr:rowOff>
    </xdr:from>
    <xdr:to>
      <xdr:col>0</xdr:col>
      <xdr:colOff>790575</xdr:colOff>
      <xdr:row>14</xdr:row>
      <xdr:rowOff>200025</xdr:rowOff>
    </xdr:to>
    <xdr:pic>
      <xdr:nvPicPr>
        <xdr:cNvPr id="10" name="Obrázok 97" descr="AC 503FS.jpg"/>
        <xdr:cNvPicPr preferRelativeResize="1">
          <a:picLocks noChangeAspect="1"/>
        </xdr:cNvPicPr>
      </xdr:nvPicPr>
      <xdr:blipFill>
        <a:blip r:embed="rId3"/>
        <a:srcRect l="2273" t="2400" r="13960" b="1899"/>
        <a:stretch>
          <a:fillRect/>
        </a:stretch>
      </xdr:blipFill>
      <xdr:spPr>
        <a:xfrm>
          <a:off x="790575" y="12630150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14</xdr:row>
      <xdr:rowOff>171450</xdr:rowOff>
    </xdr:from>
    <xdr:to>
      <xdr:col>0</xdr:col>
      <xdr:colOff>1076325</xdr:colOff>
      <xdr:row>14</xdr:row>
      <xdr:rowOff>542925</xdr:rowOff>
    </xdr:to>
    <xdr:pic>
      <xdr:nvPicPr>
        <xdr:cNvPr id="11" name="Obrázek 20" descr="AC BAT 18 str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2734925"/>
          <a:ext cx="466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14</xdr:row>
      <xdr:rowOff>161925</xdr:rowOff>
    </xdr:from>
    <xdr:to>
      <xdr:col>0</xdr:col>
      <xdr:colOff>571500</xdr:colOff>
      <xdr:row>14</xdr:row>
      <xdr:rowOff>533400</xdr:rowOff>
    </xdr:to>
    <xdr:pic>
      <xdr:nvPicPr>
        <xdr:cNvPr id="12" name="Obrázek 20" descr="AC BAT 18 str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12725400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11</xdr:row>
      <xdr:rowOff>200025</xdr:rowOff>
    </xdr:from>
    <xdr:to>
      <xdr:col>0</xdr:col>
      <xdr:colOff>962025</xdr:colOff>
      <xdr:row>11</xdr:row>
      <xdr:rowOff>1257300</xdr:rowOff>
    </xdr:to>
    <xdr:pic>
      <xdr:nvPicPr>
        <xdr:cNvPr id="13" name="Obrázok 15"/>
        <xdr:cNvPicPr preferRelativeResize="1">
          <a:picLocks noChangeAspect="1"/>
        </xdr:cNvPicPr>
      </xdr:nvPicPr>
      <xdr:blipFill>
        <a:blip r:embed="rId8"/>
        <a:srcRect l="27972" t="4594" r="25675" b="6486"/>
        <a:stretch>
          <a:fillRect/>
        </a:stretch>
      </xdr:blipFill>
      <xdr:spPr>
        <a:xfrm>
          <a:off x="409575" y="9391650"/>
          <a:ext cx="552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200025</xdr:rowOff>
    </xdr:from>
    <xdr:to>
      <xdr:col>0</xdr:col>
      <xdr:colOff>1038225</xdr:colOff>
      <xdr:row>12</xdr:row>
      <xdr:rowOff>1171575</xdr:rowOff>
    </xdr:to>
    <xdr:pic>
      <xdr:nvPicPr>
        <xdr:cNvPr id="14" name="Obrázok 2"/>
        <xdr:cNvPicPr preferRelativeResize="1">
          <a:picLocks noChangeAspect="1"/>
        </xdr:cNvPicPr>
      </xdr:nvPicPr>
      <xdr:blipFill>
        <a:blip r:embed="rId9"/>
        <a:srcRect l="9861" t="7221" r="10278" b="6944"/>
        <a:stretch>
          <a:fillRect/>
        </a:stretch>
      </xdr:blipFill>
      <xdr:spPr>
        <a:xfrm>
          <a:off x="142875" y="10763250"/>
          <a:ext cx="8953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20</xdr:row>
      <xdr:rowOff>200025</xdr:rowOff>
    </xdr:from>
    <xdr:to>
      <xdr:col>0</xdr:col>
      <xdr:colOff>1066800</xdr:colOff>
      <xdr:row>20</xdr:row>
      <xdr:rowOff>962025</xdr:rowOff>
    </xdr:to>
    <xdr:pic>
      <xdr:nvPicPr>
        <xdr:cNvPr id="15" name="Obrázok 4"/>
        <xdr:cNvPicPr preferRelativeResize="1">
          <a:picLocks noChangeAspect="1"/>
        </xdr:cNvPicPr>
      </xdr:nvPicPr>
      <xdr:blipFill>
        <a:blip r:embed="rId10"/>
        <a:srcRect l="1324" t="11340" r="3092" b="10084"/>
        <a:stretch>
          <a:fillRect/>
        </a:stretch>
      </xdr:blipFill>
      <xdr:spPr>
        <a:xfrm>
          <a:off x="133350" y="18173700"/>
          <a:ext cx="933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18</xdr:row>
      <xdr:rowOff>180975</xdr:rowOff>
    </xdr:from>
    <xdr:to>
      <xdr:col>0</xdr:col>
      <xdr:colOff>990600</xdr:colOff>
      <xdr:row>18</xdr:row>
      <xdr:rowOff>800100</xdr:rowOff>
    </xdr:to>
    <xdr:pic>
      <xdr:nvPicPr>
        <xdr:cNvPr id="16" name="Obrázok 6"/>
        <xdr:cNvPicPr preferRelativeResize="1">
          <a:picLocks noChangeAspect="1"/>
        </xdr:cNvPicPr>
      </xdr:nvPicPr>
      <xdr:blipFill>
        <a:blip r:embed="rId11"/>
        <a:srcRect l="4319" t="15679" r="4640" b="13279"/>
        <a:stretch>
          <a:fillRect/>
        </a:stretch>
      </xdr:blipFill>
      <xdr:spPr>
        <a:xfrm>
          <a:off x="200025" y="16221075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19</xdr:row>
      <xdr:rowOff>190500</xdr:rowOff>
    </xdr:from>
    <xdr:to>
      <xdr:col>0</xdr:col>
      <xdr:colOff>1019175</xdr:colOff>
      <xdr:row>19</xdr:row>
      <xdr:rowOff>942975</xdr:rowOff>
    </xdr:to>
    <xdr:pic>
      <xdr:nvPicPr>
        <xdr:cNvPr id="17" name="Obrázok 2"/>
        <xdr:cNvPicPr preferRelativeResize="1">
          <a:picLocks noChangeAspect="1"/>
        </xdr:cNvPicPr>
      </xdr:nvPicPr>
      <xdr:blipFill>
        <a:blip r:embed="rId12"/>
        <a:srcRect l="5915" t="10093" r="3364" b="9744"/>
        <a:stretch>
          <a:fillRect/>
        </a:stretch>
      </xdr:blipFill>
      <xdr:spPr>
        <a:xfrm>
          <a:off x="171450" y="17164050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21</xdr:row>
      <xdr:rowOff>219075</xdr:rowOff>
    </xdr:from>
    <xdr:to>
      <xdr:col>0</xdr:col>
      <xdr:colOff>1028700</xdr:colOff>
      <xdr:row>21</xdr:row>
      <xdr:rowOff>981075</xdr:rowOff>
    </xdr:to>
    <xdr:pic>
      <xdr:nvPicPr>
        <xdr:cNvPr id="18" name="Obrázok 4"/>
        <xdr:cNvPicPr preferRelativeResize="1">
          <a:picLocks noChangeAspect="1"/>
        </xdr:cNvPicPr>
      </xdr:nvPicPr>
      <xdr:blipFill>
        <a:blip r:embed="rId13"/>
        <a:srcRect l="10174" t="12982" r="6082" b="15907"/>
        <a:stretch>
          <a:fillRect/>
        </a:stretch>
      </xdr:blipFill>
      <xdr:spPr>
        <a:xfrm>
          <a:off x="133350" y="19250025"/>
          <a:ext cx="895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23</xdr:row>
      <xdr:rowOff>190500</xdr:rowOff>
    </xdr:from>
    <xdr:to>
      <xdr:col>0</xdr:col>
      <xdr:colOff>876300</xdr:colOff>
      <xdr:row>23</xdr:row>
      <xdr:rowOff>923925</xdr:rowOff>
    </xdr:to>
    <xdr:pic>
      <xdr:nvPicPr>
        <xdr:cNvPr id="19" name="Obrázok 6"/>
        <xdr:cNvPicPr preferRelativeResize="1">
          <a:picLocks noChangeAspect="1"/>
        </xdr:cNvPicPr>
      </xdr:nvPicPr>
      <xdr:blipFill>
        <a:blip r:embed="rId14"/>
        <a:srcRect l="18559" t="4798" r="17439" b="5119"/>
        <a:stretch>
          <a:fillRect/>
        </a:stretch>
      </xdr:blipFill>
      <xdr:spPr>
        <a:xfrm>
          <a:off x="352425" y="21345525"/>
          <a:ext cx="523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24</xdr:row>
      <xdr:rowOff>171450</xdr:rowOff>
    </xdr:from>
    <xdr:to>
      <xdr:col>0</xdr:col>
      <xdr:colOff>866775</xdr:colOff>
      <xdr:row>24</xdr:row>
      <xdr:rowOff>923925</xdr:rowOff>
    </xdr:to>
    <xdr:pic>
      <xdr:nvPicPr>
        <xdr:cNvPr id="20" name="Obrázok 10"/>
        <xdr:cNvPicPr preferRelativeResize="1">
          <a:picLocks noChangeAspect="1"/>
        </xdr:cNvPicPr>
      </xdr:nvPicPr>
      <xdr:blipFill>
        <a:blip r:embed="rId15"/>
        <a:srcRect l="20785" t="6567" r="18331" b="5958"/>
        <a:stretch>
          <a:fillRect/>
        </a:stretch>
      </xdr:blipFill>
      <xdr:spPr>
        <a:xfrm>
          <a:off x="342900" y="22336125"/>
          <a:ext cx="5238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25</xdr:row>
      <xdr:rowOff>219075</xdr:rowOff>
    </xdr:from>
    <xdr:to>
      <xdr:col>0</xdr:col>
      <xdr:colOff>1009650</xdr:colOff>
      <xdr:row>25</xdr:row>
      <xdr:rowOff>809625</xdr:rowOff>
    </xdr:to>
    <xdr:pic>
      <xdr:nvPicPr>
        <xdr:cNvPr id="21" name="Obrázok 2"/>
        <xdr:cNvPicPr preferRelativeResize="1">
          <a:picLocks noChangeAspect="1"/>
        </xdr:cNvPicPr>
      </xdr:nvPicPr>
      <xdr:blipFill>
        <a:blip r:embed="rId16"/>
        <a:srcRect l="2238" t="17759" r="1440" b="16160"/>
        <a:stretch>
          <a:fillRect/>
        </a:stretch>
      </xdr:blipFill>
      <xdr:spPr>
        <a:xfrm>
          <a:off x="161925" y="23374350"/>
          <a:ext cx="847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1000125</xdr:colOff>
      <xdr:row>26</xdr:row>
      <xdr:rowOff>66675</xdr:rowOff>
    </xdr:from>
    <xdr:to>
      <xdr:col>0</xdr:col>
      <xdr:colOff>1133475</xdr:colOff>
      <xdr:row>26</xdr:row>
      <xdr:rowOff>1247775</xdr:rowOff>
    </xdr:to>
    <xdr:pic>
      <xdr:nvPicPr>
        <xdr:cNvPr id="22" name="Obrázok 4"/>
        <xdr:cNvPicPr preferRelativeResize="1">
          <a:picLocks noChangeAspect="1"/>
        </xdr:cNvPicPr>
      </xdr:nvPicPr>
      <xdr:blipFill>
        <a:blip r:embed="rId17"/>
        <a:srcRect l="44706" t="1568" r="44509" b="1469"/>
        <a:stretch>
          <a:fillRect/>
        </a:stretch>
      </xdr:blipFill>
      <xdr:spPr>
        <a:xfrm>
          <a:off x="1000125" y="24126825"/>
          <a:ext cx="1333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27</xdr:row>
      <xdr:rowOff>200025</xdr:rowOff>
    </xdr:from>
    <xdr:to>
      <xdr:col>0</xdr:col>
      <xdr:colOff>981075</xdr:colOff>
      <xdr:row>27</xdr:row>
      <xdr:rowOff>904875</xdr:rowOff>
    </xdr:to>
    <xdr:pic>
      <xdr:nvPicPr>
        <xdr:cNvPr id="23" name="Obrázok 6"/>
        <xdr:cNvPicPr preferRelativeResize="1">
          <a:picLocks noChangeAspect="1"/>
        </xdr:cNvPicPr>
      </xdr:nvPicPr>
      <xdr:blipFill>
        <a:blip r:embed="rId18"/>
        <a:srcRect l="2557" t="1396" r="2557" b="2325"/>
        <a:stretch>
          <a:fillRect/>
        </a:stretch>
      </xdr:blipFill>
      <xdr:spPr>
        <a:xfrm>
          <a:off x="276225" y="25631775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676275</xdr:colOff>
      <xdr:row>22</xdr:row>
      <xdr:rowOff>104775</xdr:rowOff>
    </xdr:from>
    <xdr:to>
      <xdr:col>0</xdr:col>
      <xdr:colOff>1171575</xdr:colOff>
      <xdr:row>22</xdr:row>
      <xdr:rowOff>866775</xdr:rowOff>
    </xdr:to>
    <xdr:pic>
      <xdr:nvPicPr>
        <xdr:cNvPr id="24" name="Obrázok 8"/>
        <xdr:cNvPicPr preferRelativeResize="1">
          <a:picLocks noChangeAspect="1"/>
        </xdr:cNvPicPr>
      </xdr:nvPicPr>
      <xdr:blipFill>
        <a:blip r:embed="rId19"/>
        <a:srcRect l="22239" t="8160" r="19841" b="3199"/>
        <a:stretch>
          <a:fillRect/>
        </a:stretch>
      </xdr:blipFill>
      <xdr:spPr>
        <a:xfrm>
          <a:off x="676275" y="20269200"/>
          <a:ext cx="495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</xdr:row>
      <xdr:rowOff>161925</xdr:rowOff>
    </xdr:from>
    <xdr:to>
      <xdr:col>0</xdr:col>
      <xdr:colOff>1162050</xdr:colOff>
      <xdr:row>16</xdr:row>
      <xdr:rowOff>1266825</xdr:rowOff>
    </xdr:to>
    <xdr:pic>
      <xdr:nvPicPr>
        <xdr:cNvPr id="25" name="Obrázok 2"/>
        <xdr:cNvPicPr preferRelativeResize="1">
          <a:picLocks noChangeAspect="1"/>
        </xdr:cNvPicPr>
      </xdr:nvPicPr>
      <xdr:blipFill>
        <a:blip r:embed="rId20"/>
        <a:srcRect l="9454" t="2618" r="8653" b="5455"/>
        <a:stretch>
          <a:fillRect/>
        </a:stretch>
      </xdr:blipFill>
      <xdr:spPr>
        <a:xfrm>
          <a:off x="161925" y="13525500"/>
          <a:ext cx="10001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17</xdr:row>
      <xdr:rowOff>219075</xdr:rowOff>
    </xdr:from>
    <xdr:to>
      <xdr:col>0</xdr:col>
      <xdr:colOff>952500</xdr:colOff>
      <xdr:row>17</xdr:row>
      <xdr:rowOff>1257300</xdr:rowOff>
    </xdr:to>
    <xdr:pic>
      <xdr:nvPicPr>
        <xdr:cNvPr id="26" name="Obrázok 4"/>
        <xdr:cNvPicPr preferRelativeResize="1">
          <a:picLocks noChangeAspect="1"/>
        </xdr:cNvPicPr>
      </xdr:nvPicPr>
      <xdr:blipFill>
        <a:blip r:embed="rId21"/>
        <a:srcRect l="20362" t="9745" r="17964" b="6617"/>
        <a:stretch>
          <a:fillRect/>
        </a:stretch>
      </xdr:blipFill>
      <xdr:spPr>
        <a:xfrm>
          <a:off x="180975" y="14925675"/>
          <a:ext cx="7715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</xdr:row>
      <xdr:rowOff>104775</xdr:rowOff>
    </xdr:from>
    <xdr:to>
      <xdr:col>1</xdr:col>
      <xdr:colOff>1704975</xdr:colOff>
      <xdr:row>2</xdr:row>
      <xdr:rowOff>133350</xdr:rowOff>
    </xdr:to>
    <xdr:pic>
      <xdr:nvPicPr>
        <xdr:cNvPr id="27" name="Obrázok 2"/>
        <xdr:cNvPicPr preferRelativeResize="1">
          <a:picLocks noChangeAspect="1"/>
        </xdr:cNvPicPr>
      </xdr:nvPicPr>
      <xdr:blipFill>
        <a:blip r:embed="rId22"/>
        <a:srcRect t="32861" b="28889"/>
        <a:stretch>
          <a:fillRect/>
        </a:stretch>
      </xdr:blipFill>
      <xdr:spPr>
        <a:xfrm>
          <a:off x="1266825" y="400050"/>
          <a:ext cx="1647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6</xdr:row>
      <xdr:rowOff>266700</xdr:rowOff>
    </xdr:from>
    <xdr:to>
      <xdr:col>0</xdr:col>
      <xdr:colOff>1009650</xdr:colOff>
      <xdr:row>6</xdr:row>
      <xdr:rowOff>1323975</xdr:rowOff>
    </xdr:to>
    <xdr:pic>
      <xdr:nvPicPr>
        <xdr:cNvPr id="28" name="Obrázok 2"/>
        <xdr:cNvPicPr preferRelativeResize="1">
          <a:picLocks noChangeAspect="1"/>
        </xdr:cNvPicPr>
      </xdr:nvPicPr>
      <xdr:blipFill>
        <a:blip r:embed="rId23"/>
        <a:srcRect l="18870" t="5368" r="18870" b="3987"/>
        <a:stretch>
          <a:fillRect/>
        </a:stretch>
      </xdr:blipFill>
      <xdr:spPr>
        <a:xfrm>
          <a:off x="266700" y="3981450"/>
          <a:ext cx="7429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110" zoomScaleNormal="110" zoomScaleSheetLayoutView="100" zoomScalePageLayoutView="0" workbookViewId="0" topLeftCell="A1">
      <selection activeCell="H6" sqref="H6"/>
    </sheetView>
  </sheetViews>
  <sheetFormatPr defaultColWidth="9.00390625" defaultRowHeight="15.75"/>
  <cols>
    <col min="1" max="1" width="15.875" style="0" customWidth="1"/>
    <col min="2" max="2" width="66.00390625" style="0" customWidth="1"/>
    <col min="3" max="3" width="4.125" style="0" bestFit="1" customWidth="1"/>
    <col min="4" max="4" width="5.375" style="0" bestFit="1" customWidth="1"/>
    <col min="5" max="5" width="12.125" style="0" bestFit="1" customWidth="1"/>
    <col min="6" max="6" width="13.25390625" style="0" bestFit="1" customWidth="1"/>
    <col min="7" max="7" width="9.625" style="0" customWidth="1"/>
    <col min="8" max="8" width="10.125" style="0" customWidth="1"/>
  </cols>
  <sheetData>
    <row r="1" spans="1:6" ht="23.25" customHeight="1" thickBot="1">
      <c r="A1" s="32" t="s">
        <v>46</v>
      </c>
      <c r="B1" s="33"/>
      <c r="C1" s="33"/>
      <c r="D1" s="33"/>
      <c r="E1" s="33"/>
      <c r="F1" s="34"/>
    </row>
    <row r="2" spans="1:6" ht="15.75">
      <c r="A2" s="28" t="s">
        <v>0</v>
      </c>
      <c r="B2" s="30" t="s">
        <v>1</v>
      </c>
      <c r="C2" s="22"/>
      <c r="D2" s="23"/>
      <c r="E2" s="24" t="s">
        <v>2</v>
      </c>
      <c r="F2" s="23" t="s">
        <v>3</v>
      </c>
    </row>
    <row r="3" spans="1:6" ht="20.25" customHeight="1">
      <c r="A3" s="29"/>
      <c r="B3" s="31"/>
      <c r="C3" s="17" t="s">
        <v>4</v>
      </c>
      <c r="D3" s="17" t="s">
        <v>5</v>
      </c>
      <c r="E3" s="18" t="s">
        <v>50</v>
      </c>
      <c r="F3" s="19">
        <v>0.25</v>
      </c>
    </row>
    <row r="4" spans="1:6" ht="16.5" customHeight="1">
      <c r="A4" s="25" t="s">
        <v>47</v>
      </c>
      <c r="B4" s="26"/>
      <c r="C4" s="26"/>
      <c r="D4" s="26"/>
      <c r="E4" s="26"/>
      <c r="F4" s="27"/>
    </row>
    <row r="5" spans="1:6" ht="14.25" customHeight="1">
      <c r="A5" s="8"/>
      <c r="B5" s="9" t="s">
        <v>8</v>
      </c>
      <c r="C5" s="10"/>
      <c r="D5" s="10"/>
      <c r="E5" s="4"/>
      <c r="F5" s="5"/>
    </row>
    <row r="6" spans="1:8" ht="202.5" customHeight="1">
      <c r="A6" s="1" t="s">
        <v>10</v>
      </c>
      <c r="B6" s="2" t="s">
        <v>51</v>
      </c>
      <c r="C6" s="3" t="s">
        <v>6</v>
      </c>
      <c r="D6" s="3">
        <v>1</v>
      </c>
      <c r="E6" s="20">
        <v>2873</v>
      </c>
      <c r="F6" s="20">
        <f>ROUND(E6*(1-$F$3),0)</f>
        <v>2155</v>
      </c>
      <c r="G6" s="16"/>
      <c r="H6" s="16"/>
    </row>
    <row r="7" spans="1:8" ht="111.75" customHeight="1">
      <c r="A7" s="1" t="s">
        <v>11</v>
      </c>
      <c r="B7" s="2" t="s">
        <v>12</v>
      </c>
      <c r="C7" s="3" t="s">
        <v>6</v>
      </c>
      <c r="D7" s="3">
        <v>1</v>
      </c>
      <c r="E7" s="20">
        <v>575</v>
      </c>
      <c r="F7" s="20">
        <f>ROUND(E7*(1-$F$3),0)</f>
        <v>431</v>
      </c>
      <c r="G7" s="16"/>
      <c r="H7" s="16"/>
    </row>
    <row r="8" spans="1:6" ht="15">
      <c r="A8" s="8"/>
      <c r="B8" s="9" t="s">
        <v>9</v>
      </c>
      <c r="C8" s="10"/>
      <c r="D8" s="10"/>
      <c r="E8" s="4"/>
      <c r="F8" s="5"/>
    </row>
    <row r="9" spans="1:8" ht="175.5" customHeight="1">
      <c r="A9" s="1" t="s">
        <v>49</v>
      </c>
      <c r="B9" s="2" t="s">
        <v>52</v>
      </c>
      <c r="C9" s="3" t="s">
        <v>6</v>
      </c>
      <c r="D9" s="3">
        <v>1</v>
      </c>
      <c r="E9" s="20">
        <v>1915</v>
      </c>
      <c r="F9" s="20">
        <f>ROUND(E9*(1-$F$3),0)</f>
        <v>1436</v>
      </c>
      <c r="G9" s="16"/>
      <c r="H9" s="16"/>
    </row>
    <row r="10" spans="1:8" ht="114" customHeight="1">
      <c r="A10" s="1" t="s">
        <v>13</v>
      </c>
      <c r="B10" s="2" t="s">
        <v>14</v>
      </c>
      <c r="C10" s="3" t="s">
        <v>6</v>
      </c>
      <c r="D10" s="3">
        <v>1</v>
      </c>
      <c r="E10" s="20">
        <v>424</v>
      </c>
      <c r="F10" s="20">
        <f>ROUND(E10*(1-$F$3),0)</f>
        <v>318</v>
      </c>
      <c r="G10" s="16"/>
      <c r="H10" s="16"/>
    </row>
    <row r="11" spans="1:6" ht="15">
      <c r="A11" s="8"/>
      <c r="B11" s="9" t="s">
        <v>15</v>
      </c>
      <c r="C11" s="10"/>
      <c r="D11" s="10"/>
      <c r="E11" s="4"/>
      <c r="F11" s="5"/>
    </row>
    <row r="12" spans="1:8" ht="108" customHeight="1">
      <c r="A12" s="1" t="s">
        <v>16</v>
      </c>
      <c r="B12" s="2" t="s">
        <v>20</v>
      </c>
      <c r="C12" s="3" t="s">
        <v>6</v>
      </c>
      <c r="D12" s="3">
        <v>1</v>
      </c>
      <c r="E12" s="20">
        <v>988</v>
      </c>
      <c r="F12" s="20">
        <f>ROUND(E12*(1-$F$3),0)</f>
        <v>741</v>
      </c>
      <c r="G12" s="16"/>
      <c r="H12" s="16"/>
    </row>
    <row r="13" spans="1:8" ht="100.5" customHeight="1">
      <c r="A13" s="1" t="s">
        <v>17</v>
      </c>
      <c r="B13" s="14" t="s">
        <v>48</v>
      </c>
      <c r="C13" s="3" t="s">
        <v>6</v>
      </c>
      <c r="D13" s="3">
        <v>1</v>
      </c>
      <c r="E13" s="20">
        <v>513</v>
      </c>
      <c r="F13" s="20">
        <f>ROUND(E13*(1-$F$3),0)</f>
        <v>385</v>
      </c>
      <c r="G13" s="16"/>
      <c r="H13" s="16"/>
    </row>
    <row r="14" spans="1:8" ht="57" customHeight="1">
      <c r="A14" s="1" t="s">
        <v>18</v>
      </c>
      <c r="B14" s="2" t="s">
        <v>21</v>
      </c>
      <c r="C14" s="3" t="s">
        <v>6</v>
      </c>
      <c r="D14" s="3">
        <v>1</v>
      </c>
      <c r="E14" s="20">
        <v>264</v>
      </c>
      <c r="F14" s="20">
        <f>ROUND(E14*(1-$F$3),0)</f>
        <v>198</v>
      </c>
      <c r="G14" s="16"/>
      <c r="H14" s="16"/>
    </row>
    <row r="15" spans="1:8" ht="48" customHeight="1">
      <c r="A15" s="1" t="s">
        <v>19</v>
      </c>
      <c r="B15" s="2" t="s">
        <v>22</v>
      </c>
      <c r="C15" s="3" t="s">
        <v>6</v>
      </c>
      <c r="D15" s="3">
        <v>1</v>
      </c>
      <c r="E15" s="20">
        <v>131</v>
      </c>
      <c r="F15" s="20">
        <f>ROUND(E15*(1-$F$3),0)</f>
        <v>98</v>
      </c>
      <c r="G15" s="16"/>
      <c r="H15" s="16"/>
    </row>
    <row r="16" spans="1:6" ht="15">
      <c r="A16" s="6" t="s">
        <v>7</v>
      </c>
      <c r="B16" s="7"/>
      <c r="C16" s="7"/>
      <c r="D16" s="11"/>
      <c r="E16" s="12"/>
      <c r="F16" s="13"/>
    </row>
    <row r="17" spans="1:8" ht="105.75" customHeight="1">
      <c r="A17" s="1" t="s">
        <v>40</v>
      </c>
      <c r="B17" s="14" t="s">
        <v>44</v>
      </c>
      <c r="C17" s="3" t="s">
        <v>6</v>
      </c>
      <c r="D17" s="3">
        <v>1</v>
      </c>
      <c r="E17" s="20">
        <v>133</v>
      </c>
      <c r="F17" s="20">
        <f aca="true" t="shared" si="0" ref="F17:F28">ROUND(E17*(1-$F$3),0)</f>
        <v>100</v>
      </c>
      <c r="G17" s="16"/>
      <c r="H17" s="16"/>
    </row>
    <row r="18" spans="1:8" ht="105" customHeight="1">
      <c r="A18" s="1" t="s">
        <v>41</v>
      </c>
      <c r="B18" s="14" t="s">
        <v>45</v>
      </c>
      <c r="C18" s="3" t="s">
        <v>6</v>
      </c>
      <c r="D18" s="3">
        <v>1</v>
      </c>
      <c r="E18" s="20">
        <v>116</v>
      </c>
      <c r="F18" s="20">
        <f t="shared" si="0"/>
        <v>87</v>
      </c>
      <c r="G18" s="16"/>
      <c r="H18" s="16"/>
    </row>
    <row r="19" spans="1:8" ht="73.5" customHeight="1">
      <c r="A19" s="1" t="s">
        <v>25</v>
      </c>
      <c r="B19" s="14" t="s">
        <v>27</v>
      </c>
      <c r="C19" s="3" t="s">
        <v>6</v>
      </c>
      <c r="D19" s="3">
        <v>1</v>
      </c>
      <c r="E19" s="20">
        <v>46</v>
      </c>
      <c r="F19" s="20">
        <f t="shared" si="0"/>
        <v>35</v>
      </c>
      <c r="G19" s="16"/>
      <c r="H19" s="16"/>
    </row>
    <row r="20" spans="1:8" ht="78.75" customHeight="1">
      <c r="A20" s="1" t="s">
        <v>26</v>
      </c>
      <c r="B20" s="14" t="s">
        <v>28</v>
      </c>
      <c r="C20" s="3" t="s">
        <v>6</v>
      </c>
      <c r="D20" s="3">
        <v>1</v>
      </c>
      <c r="E20" s="20">
        <v>55</v>
      </c>
      <c r="F20" s="20">
        <f t="shared" si="0"/>
        <v>41</v>
      </c>
      <c r="G20" s="16"/>
      <c r="H20" s="16"/>
    </row>
    <row r="21" spans="1:8" ht="83.25" customHeight="1">
      <c r="A21" s="1" t="s">
        <v>23</v>
      </c>
      <c r="B21" s="14" t="s">
        <v>24</v>
      </c>
      <c r="C21" s="15" t="s">
        <v>6</v>
      </c>
      <c r="D21" s="15">
        <v>1</v>
      </c>
      <c r="E21" s="20">
        <v>127</v>
      </c>
      <c r="F21" s="20">
        <f t="shared" si="0"/>
        <v>95</v>
      </c>
      <c r="G21" s="16"/>
      <c r="H21" s="16"/>
    </row>
    <row r="22" spans="1:8" ht="89.25" customHeight="1">
      <c r="A22" s="1" t="s">
        <v>29</v>
      </c>
      <c r="B22" s="14" t="s">
        <v>30</v>
      </c>
      <c r="C22" s="15" t="s">
        <v>6</v>
      </c>
      <c r="D22" s="15">
        <v>1</v>
      </c>
      <c r="E22" s="20">
        <v>147</v>
      </c>
      <c r="F22" s="20">
        <f t="shared" si="0"/>
        <v>110</v>
      </c>
      <c r="G22" s="16"/>
      <c r="H22" s="16"/>
    </row>
    <row r="23" spans="1:8" ht="78" customHeight="1">
      <c r="A23" s="1" t="s">
        <v>42</v>
      </c>
      <c r="B23" s="14" t="s">
        <v>43</v>
      </c>
      <c r="C23" s="15" t="s">
        <v>6</v>
      </c>
      <c r="D23" s="15">
        <v>1</v>
      </c>
      <c r="E23" s="20">
        <v>130</v>
      </c>
      <c r="F23" s="20">
        <f t="shared" si="0"/>
        <v>98</v>
      </c>
      <c r="G23" s="16"/>
      <c r="H23" s="16"/>
    </row>
    <row r="24" spans="1:8" ht="79.5" customHeight="1">
      <c r="A24" s="1" t="s">
        <v>31</v>
      </c>
      <c r="B24" s="14" t="s">
        <v>33</v>
      </c>
      <c r="C24" s="15" t="s">
        <v>6</v>
      </c>
      <c r="D24" s="15">
        <v>1</v>
      </c>
      <c r="E24" s="20">
        <v>68</v>
      </c>
      <c r="F24" s="20">
        <f t="shared" si="0"/>
        <v>51</v>
      </c>
      <c r="G24" s="16"/>
      <c r="H24" s="16"/>
    </row>
    <row r="25" spans="1:8" ht="78" customHeight="1">
      <c r="A25" s="1" t="s">
        <v>32</v>
      </c>
      <c r="B25" s="14" t="s">
        <v>39</v>
      </c>
      <c r="C25" s="15" t="s">
        <v>6</v>
      </c>
      <c r="D25" s="15">
        <v>1</v>
      </c>
      <c r="E25" s="20">
        <v>21</v>
      </c>
      <c r="F25" s="20">
        <f t="shared" si="0"/>
        <v>16</v>
      </c>
      <c r="G25" s="16"/>
      <c r="H25" s="16"/>
    </row>
    <row r="26" spans="1:8" ht="71.25" customHeight="1">
      <c r="A26" s="1" t="s">
        <v>34</v>
      </c>
      <c r="B26" s="14" t="s">
        <v>35</v>
      </c>
      <c r="C26" s="15" t="s">
        <v>6</v>
      </c>
      <c r="D26" s="15">
        <v>1</v>
      </c>
      <c r="E26" s="20">
        <v>53</v>
      </c>
      <c r="F26" s="20">
        <f t="shared" si="0"/>
        <v>40</v>
      </c>
      <c r="G26" s="16"/>
      <c r="H26" s="16"/>
    </row>
    <row r="27" spans="1:8" ht="108" customHeight="1">
      <c r="A27" s="21" t="s">
        <v>53</v>
      </c>
      <c r="B27" s="14" t="s">
        <v>36</v>
      </c>
      <c r="C27" s="15" t="s">
        <v>6</v>
      </c>
      <c r="D27" s="15">
        <v>1</v>
      </c>
      <c r="E27" s="20">
        <v>304</v>
      </c>
      <c r="F27" s="20">
        <f t="shared" si="0"/>
        <v>228</v>
      </c>
      <c r="G27" s="16"/>
      <c r="H27" s="16"/>
    </row>
    <row r="28" spans="1:8" ht="75" customHeight="1">
      <c r="A28" s="1" t="s">
        <v>37</v>
      </c>
      <c r="B28" s="14" t="s">
        <v>38</v>
      </c>
      <c r="C28" s="15" t="s">
        <v>6</v>
      </c>
      <c r="D28" s="15">
        <v>1</v>
      </c>
      <c r="E28" s="20">
        <v>106</v>
      </c>
      <c r="F28" s="20">
        <f t="shared" si="0"/>
        <v>80</v>
      </c>
      <c r="G28" s="16"/>
      <c r="H28" s="16"/>
    </row>
  </sheetData>
  <sheetProtection/>
  <mergeCells count="3">
    <mergeCell ref="A2:A3"/>
    <mergeCell ref="B2:B3"/>
    <mergeCell ref="A1:F1"/>
  </mergeCells>
  <printOptions/>
  <pageMargins left="0.48" right="0.22" top="0.787401575" bottom="0.787401575" header="0.3" footer="0.3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</dc:creator>
  <cp:keywords/>
  <dc:description/>
  <cp:lastModifiedBy>Vladimír Krajčírovič</cp:lastModifiedBy>
  <cp:lastPrinted>2018-05-03T11:58:25Z</cp:lastPrinted>
  <dcterms:created xsi:type="dcterms:W3CDTF">2015-11-24T10:20:24Z</dcterms:created>
  <dcterms:modified xsi:type="dcterms:W3CDTF">2023-10-23T14:42:57Z</dcterms:modified>
  <cp:category/>
  <cp:version/>
  <cp:contentType/>
  <cp:contentStatus/>
</cp:coreProperties>
</file>